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" windowWidth="14430" windowHeight="11760"/>
  </bookViews>
  <sheets>
    <sheet name="EMPRESAS" sheetId="1" r:id="rId1"/>
  </sheets>
  <calcPr calcId="145621"/>
</workbook>
</file>

<file path=xl/calcChain.xml><?xml version="1.0" encoding="utf-8"?>
<calcChain xmlns="http://schemas.openxmlformats.org/spreadsheetml/2006/main">
  <c r="G37" i="1" l="1"/>
  <c r="F70" i="1"/>
  <c r="F66" i="1"/>
  <c r="F62" i="1"/>
  <c r="F57" i="1"/>
  <c r="F53" i="1"/>
  <c r="F49" i="1"/>
  <c r="F45" i="1"/>
  <c r="F41" i="1"/>
  <c r="F37" i="1"/>
</calcChain>
</file>

<file path=xl/sharedStrings.xml><?xml version="1.0" encoding="utf-8"?>
<sst xmlns="http://schemas.openxmlformats.org/spreadsheetml/2006/main" count="108" uniqueCount="50">
  <si>
    <t>a) Llamadas por teléfono fijo o móvil</t>
  </si>
  <si>
    <t>b) Internet por computador de escritorio o portátil</t>
  </si>
  <si>
    <t>c) Internet por dispositivos móviles como teléfono celular, Tablet.</t>
  </si>
  <si>
    <t>Presencial</t>
  </si>
  <si>
    <t>d) Cajero automático</t>
  </si>
  <si>
    <t>3. CIFRAS DE PERCEPCIÓN</t>
  </si>
  <si>
    <t>Si</t>
  </si>
  <si>
    <t>No</t>
  </si>
  <si>
    <t>Total</t>
  </si>
  <si>
    <t xml:space="preserve">Estudio desarrollado en 2014 por </t>
  </si>
  <si>
    <t>GOBIERNO EN LÍNEA 2014</t>
  </si>
  <si>
    <t>...La veracidad de la información de las entidades públicas?</t>
  </si>
  <si>
    <t xml:space="preserve">a) Puede relacionarse con las entidades públicas para obtener información, realizar trámites, obtener servicios, presentar peticiones, quejas o reclamos, participar en la toma de decisiones </t>
  </si>
  <si>
    <r>
      <rPr>
        <sz val="8"/>
        <color theme="4" tint="0.59999389629810485"/>
        <rFont val="Arial"/>
        <family val="2"/>
      </rPr>
      <t xml:space="preserve">P5. </t>
    </r>
    <r>
      <rPr>
        <sz val="8"/>
        <color rgb="FF000000"/>
        <rFont val="Arial"/>
        <family val="2"/>
      </rPr>
      <t>¿</t>
    </r>
    <r>
      <rPr>
        <b/>
        <sz val="8"/>
        <color rgb="FF000000"/>
        <rFont val="Arial"/>
        <family val="2"/>
      </rPr>
      <t>Usted sabe que puede</t>
    </r>
    <r>
      <rPr>
        <sz val="8"/>
        <color rgb="FF000000"/>
        <rFont val="Arial"/>
        <family val="2"/>
      </rPr>
      <t>…</t>
    </r>
  </si>
  <si>
    <r>
      <rPr>
        <sz val="8"/>
        <color theme="4" tint="0.59999389629810485"/>
        <rFont val="Arial"/>
        <family val="2"/>
      </rPr>
      <t xml:space="preserve">P6. </t>
    </r>
    <r>
      <rPr>
        <sz val="8"/>
        <color rgb="FF000000"/>
        <rFont val="Arial"/>
        <family val="2"/>
      </rPr>
      <t>¿</t>
    </r>
    <r>
      <rPr>
        <b/>
        <sz val="8"/>
        <color rgb="FF000000"/>
        <rFont val="Arial"/>
        <family val="2"/>
      </rPr>
      <t>Usted sabe como…</t>
    </r>
  </si>
  <si>
    <r>
      <rPr>
        <b/>
        <sz val="8"/>
        <color theme="4" tint="0.59999389629810485"/>
        <rFont val="Arial"/>
        <family val="2"/>
      </rPr>
      <t xml:space="preserve">P7. </t>
    </r>
    <r>
      <rPr>
        <b/>
        <sz val="8"/>
        <color rgb="FF000000"/>
        <rFont val="Arial"/>
        <family val="2"/>
      </rPr>
      <t>¿Usted durante el año 2014 ha…</t>
    </r>
  </si>
  <si>
    <t>Sobre población
Base 1.268.177</t>
  </si>
  <si>
    <r>
      <rPr>
        <b/>
        <sz val="8"/>
        <color theme="3" tint="0.59999389629810485"/>
        <rFont val="Arial"/>
        <family val="2"/>
      </rPr>
      <t xml:space="preserve">P6. </t>
    </r>
    <r>
      <rPr>
        <b/>
        <sz val="8"/>
        <color rgb="FF000000"/>
        <rFont val="Arial"/>
        <family val="2"/>
      </rPr>
      <t xml:space="preserve">Cual canal es/seria su primera opción? </t>
    </r>
  </si>
  <si>
    <t>c) Obtener  para la empresa, información sobre trámites y/o servicios o en general para hacer una vuelta con entidades públicas</t>
  </si>
  <si>
    <t>b) Obtener para la empresa información de las entidades públicas  (información sobre horarios, sedes, ubicación, organigrama, etc)</t>
  </si>
  <si>
    <t>d) Contactar a funcionarios de las entidades públicas para solicitar información sobre trámites, servicios o procedimientos que la empresa debe adelantar ante la entidad pública, ó solucionar dudas</t>
  </si>
  <si>
    <t>e) Realizar solicitudes, quejas y reclamos de su empresa ante entidades públicas</t>
  </si>
  <si>
    <t>f) Realizar trámites u obtener servicios para la empresa directamente sin desplazarse a la oficina de la entidad pública, por ejemplo pago de impuestos, seguridad social, RUT</t>
  </si>
  <si>
    <t>g) Realizar pagos de obligaciones tributarias o parafiscales de la empresa</t>
  </si>
  <si>
    <t>h) Participar en nombre de la  empresa en las decisiones que toma la entidad pública al respecto de normas, planes, programas, proyectos o iniciativas de desarrollo actuales y futuros</t>
  </si>
  <si>
    <t>i) Realizar seguimiento o veeduría permanente sobre la gestión de  las entidades públicas</t>
  </si>
  <si>
    <t>j) su EMPRESA maneja las relaciones con los proveedores y clientes</t>
  </si>
  <si>
    <r>
      <rPr>
        <b/>
        <sz val="11"/>
        <rFont val="Calibri"/>
        <family val="2"/>
        <scheme val="minor"/>
      </rPr>
      <t xml:space="preserve">¿Mediante el uso de canales electrónicos LA EMPRESA confía en… </t>
    </r>
    <r>
      <rPr>
        <b/>
        <sz val="11"/>
        <color theme="0" tint="-4.9989318521683403E-2"/>
        <rFont val="Calibri"/>
        <family val="2"/>
        <scheme val="minor"/>
      </rPr>
      <t>(P32)</t>
    </r>
  </si>
  <si>
    <t>…Hacer trámites o solicitar servicios a las entidades públicas?</t>
  </si>
  <si>
    <t>...Que al realizar solicitudes, quejas y reclamos a las entidades públicas recibirá una respuesta de ellas?</t>
  </si>
  <si>
    <t>...Hacer pagos de trámites o servicios a las entidades públicas?</t>
  </si>
  <si>
    <t>...Participar en la definición de normas, planes, programas, proyectos, ó iniciativas de las entidades públicas?</t>
  </si>
  <si>
    <t>...En el último año 2013 SU EMPRESA ha realizado seguimiento a los procesos de contratación de las entidades públicas?</t>
  </si>
  <si>
    <r>
      <rPr>
        <b/>
        <sz val="11"/>
        <rFont val="Calibri"/>
        <family val="2"/>
        <scheme val="minor"/>
      </rPr>
      <t xml:space="preserve">¿Usted considera que utilizar canales electrónicos a LA EMPRESA le… </t>
    </r>
    <r>
      <rPr>
        <b/>
        <sz val="11"/>
        <color theme="0" tint="-4.9989318521683403E-2"/>
        <rFont val="Calibri"/>
        <family val="2"/>
        <scheme val="minor"/>
      </rPr>
      <t>(P33)</t>
    </r>
  </si>
  <si>
    <t>…ha ahorrado tiempo?</t>
  </si>
  <si>
    <t>…Ha ahorrado dinero?</t>
  </si>
  <si>
    <t>…Ha aumentado la productividad?</t>
  </si>
  <si>
    <t>…Permite a las empresas conocer las funciones de las entidades públicas?</t>
  </si>
  <si>
    <t>…Permite a las empresas realizar un acompañamiento, seguimiento y revisión permanente(control/Veeduría) sobre lo que hacen las entidades públicas?</t>
  </si>
  <si>
    <t>…Considera la EMPRESA que la atención que brindan las entidades públicas a través de (ENC. LEA CANALES), es igual para todas las EMPRESAS similares a esta?</t>
  </si>
  <si>
    <t>Entre quienes saben que pueden
Base 1.224.314</t>
  </si>
  <si>
    <t>Entre quienes saben cómo hacerlo
Base 1.178.540</t>
  </si>
  <si>
    <t>Entre quienes lo han hecho el último año
Base 1.026.068</t>
  </si>
  <si>
    <t>3.1 Cifras entre quienes utilizan algun canal electrónico para interactuar con entidades</t>
  </si>
  <si>
    <t>3.2 Cifras respecto al total de la población en cuanto a confianza en la interacción con las entidades por canales electrónicos</t>
  </si>
  <si>
    <t>Estudio de Conocimiento, uso, preferencia y percepción empresas</t>
  </si>
  <si>
    <t>Electrónicos 2014</t>
  </si>
  <si>
    <t>Preferencia 2014</t>
  </si>
  <si>
    <t>1. CIFRAS DE CONOCIMIENTO Y USO EN EMPRESAS</t>
  </si>
  <si>
    <t>2. CIFRAS DE PREFERENCIA EN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</si>
</sst>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#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7" tint="0.79998168889431442"/>
      <name val="Arial"/>
      <family val="2"/>
    </font>
    <font>
      <sz val="8"/>
      <color theme="4" tint="0.59999389629810485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3" tint="0.59999389629810485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9" fillId="7" borderId="11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vertical="center" wrapText="1"/>
    </xf>
    <xf numFmtId="165" fontId="11" fillId="8" borderId="3" xfId="0" applyNumberFormat="1" applyFont="1" applyFill="1" applyBorder="1" applyAlignment="1">
      <alignment horizontal="center" vertical="center"/>
    </xf>
    <xf numFmtId="165" fontId="11" fillId="6" borderId="4" xfId="0" applyNumberFormat="1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vertical="center" wrapText="1"/>
    </xf>
    <xf numFmtId="165" fontId="11" fillId="8" borderId="22" xfId="0" applyNumberFormat="1" applyFont="1" applyFill="1" applyBorder="1" applyAlignment="1">
      <alignment horizontal="center" vertical="center"/>
    </xf>
    <xf numFmtId="165" fontId="11" fillId="6" borderId="23" xfId="0" applyNumberFormat="1" applyFont="1" applyFill="1" applyBorder="1" applyAlignment="1">
      <alignment horizontal="center" vertical="center"/>
    </xf>
    <xf numFmtId="165" fontId="11" fillId="6" borderId="24" xfId="0" applyNumberFormat="1" applyFont="1" applyFill="1" applyBorder="1" applyAlignment="1">
      <alignment horizontal="center" vertical="center"/>
    </xf>
    <xf numFmtId="165" fontId="11" fillId="8" borderId="25" xfId="0" applyNumberFormat="1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left" vertical="center" wrapText="1"/>
    </xf>
    <xf numFmtId="0" fontId="9" fillId="7" borderId="26" xfId="0" applyFont="1" applyFill="1" applyBorder="1" applyAlignment="1">
      <alignment vertical="center" wrapText="1"/>
    </xf>
    <xf numFmtId="165" fontId="11" fillId="8" borderId="27" xfId="0" applyNumberFormat="1" applyFont="1" applyFill="1" applyBorder="1" applyAlignment="1">
      <alignment horizontal="center" vertical="center"/>
    </xf>
    <xf numFmtId="165" fontId="11" fillId="6" borderId="28" xfId="0" applyNumberFormat="1" applyFont="1" applyFill="1" applyBorder="1" applyAlignment="1">
      <alignment horizontal="center" vertical="center"/>
    </xf>
    <xf numFmtId="165" fontId="11" fillId="6" borderId="29" xfId="0" applyNumberFormat="1" applyFont="1" applyFill="1" applyBorder="1" applyAlignment="1">
      <alignment horizontal="center" vertical="center"/>
    </xf>
    <xf numFmtId="165" fontId="11" fillId="8" borderId="3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 wrapText="1"/>
    </xf>
    <xf numFmtId="165" fontId="11" fillId="5" borderId="0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3" fontId="15" fillId="5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165" fontId="11" fillId="2" borderId="33" xfId="0" applyNumberFormat="1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29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29" xfId="0" applyNumberFormat="1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left" vertical="center" wrapText="1"/>
    </xf>
    <xf numFmtId="165" fontId="12" fillId="2" borderId="41" xfId="0" applyNumberFormat="1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left" vertical="center" wrapText="1"/>
    </xf>
    <xf numFmtId="165" fontId="12" fillId="2" borderId="42" xfId="0" applyNumberFormat="1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left" vertical="center" wrapText="1"/>
    </xf>
    <xf numFmtId="165" fontId="12" fillId="2" borderId="4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164" fontId="0" fillId="0" borderId="38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 wrapText="1"/>
    </xf>
    <xf numFmtId="164" fontId="0" fillId="0" borderId="44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2" fillId="7" borderId="31" xfId="0" applyFont="1" applyFill="1" applyBorder="1" applyAlignment="1">
      <alignment horizontal="left" vertical="center" wrapText="1"/>
    </xf>
    <xf numFmtId="0" fontId="13" fillId="7" borderId="34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vertical="center" wrapText="1"/>
    </xf>
    <xf numFmtId="0" fontId="9" fillId="7" borderId="34" xfId="0" applyFont="1" applyFill="1" applyBorder="1" applyAlignment="1">
      <alignment vertical="center" wrapText="1"/>
    </xf>
    <xf numFmtId="0" fontId="9" fillId="7" borderId="36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9" fillId="7" borderId="31" xfId="0" applyFont="1" applyFill="1" applyBorder="1" applyAlignment="1">
      <alignment vertical="center" wrapText="1"/>
    </xf>
    <xf numFmtId="164" fontId="10" fillId="2" borderId="12" xfId="1" applyNumberFormat="1" applyFont="1" applyFill="1" applyBorder="1" applyAlignment="1">
      <alignment horizontal="center" vertical="center" wrapText="1"/>
    </xf>
    <xf numFmtId="164" fontId="10" fillId="2" borderId="13" xfId="1" applyNumberFormat="1" applyFont="1" applyFill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 vertical="center" wrapText="1"/>
    </xf>
    <xf numFmtId="164" fontId="10" fillId="2" borderId="14" xfId="1" applyNumberFormat="1" applyFont="1" applyFill="1" applyBorder="1" applyAlignment="1">
      <alignment horizontal="center" vertical="center" wrapText="1"/>
    </xf>
    <xf numFmtId="164" fontId="10" fillId="2" borderId="15" xfId="1" applyNumberFormat="1" applyFont="1" applyFill="1" applyBorder="1" applyAlignment="1">
      <alignment horizontal="center" vertical="center" wrapText="1"/>
    </xf>
    <xf numFmtId="164" fontId="10" fillId="2" borderId="16" xfId="1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vertical="center" wrapText="1"/>
    </xf>
    <xf numFmtId="0" fontId="9" fillId="7" borderId="37" xfId="0" applyFont="1" applyFill="1" applyBorder="1" applyAlignment="1">
      <alignment horizontal="left" vertical="center" wrapText="1"/>
    </xf>
    <xf numFmtId="0" fontId="9" fillId="7" borderId="34" xfId="0" applyFont="1" applyFill="1" applyBorder="1" applyAlignment="1">
      <alignment horizontal="left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38" xfId="0" applyFont="1" applyFill="1" applyBorder="1" applyAlignment="1">
      <alignment horizontal="left" vertical="center" wrapText="1"/>
    </xf>
    <xf numFmtId="0" fontId="9" fillId="7" borderId="39" xfId="0" applyFont="1" applyFill="1" applyBorder="1" applyAlignment="1">
      <alignment horizontal="left" vertical="center" wrapText="1"/>
    </xf>
    <xf numFmtId="0" fontId="9" fillId="7" borderId="4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47625</xdr:rowOff>
    </xdr:from>
    <xdr:to>
      <xdr:col>2</xdr:col>
      <xdr:colOff>2028825</xdr:colOff>
      <xdr:row>4</xdr:row>
      <xdr:rowOff>85727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61"/>
        <a:stretch/>
      </xdr:blipFill>
      <xdr:spPr>
        <a:xfrm>
          <a:off x="476250" y="47625"/>
          <a:ext cx="2076450" cy="990602"/>
        </a:xfrm>
        <a:prstGeom prst="rect">
          <a:avLst/>
        </a:prstGeom>
      </xdr:spPr>
    </xdr:pic>
    <xdr:clientData/>
  </xdr:twoCellAnchor>
  <xdr:twoCellAnchor editAs="oneCell">
    <xdr:from>
      <xdr:col>2</xdr:col>
      <xdr:colOff>2162175</xdr:colOff>
      <xdr:row>0</xdr:row>
      <xdr:rowOff>109593</xdr:rowOff>
    </xdr:from>
    <xdr:to>
      <xdr:col>3</xdr:col>
      <xdr:colOff>473420</xdr:colOff>
      <xdr:row>4</xdr:row>
      <xdr:rowOff>23760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09593"/>
          <a:ext cx="1968845" cy="866667"/>
        </a:xfrm>
        <a:prstGeom prst="rect">
          <a:avLst/>
        </a:prstGeom>
      </xdr:spPr>
    </xdr:pic>
    <xdr:clientData/>
  </xdr:twoCellAnchor>
  <xdr:twoCellAnchor editAs="oneCell">
    <xdr:from>
      <xdr:col>6</xdr:col>
      <xdr:colOff>450400</xdr:colOff>
      <xdr:row>2</xdr:row>
      <xdr:rowOff>47625</xdr:rowOff>
    </xdr:from>
    <xdr:to>
      <xdr:col>8</xdr:col>
      <xdr:colOff>997400</xdr:colOff>
      <xdr:row>5</xdr:row>
      <xdr:rowOff>161925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256" b="6015"/>
        <a:stretch/>
      </xdr:blipFill>
      <xdr:spPr>
        <a:xfrm>
          <a:off x="8660950" y="619125"/>
          <a:ext cx="32330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zoomScale="95" zoomScaleNormal="95" workbookViewId="0">
      <pane ySplit="9" topLeftCell="A73" activePane="bottomLeft" state="frozen"/>
      <selection pane="bottomLeft" activeCell="B33" sqref="B33"/>
    </sheetView>
  </sheetViews>
  <sheetFormatPr baseColWidth="10" defaultColWidth="0" defaultRowHeight="15" zeroHeight="1" x14ac:dyDescent="0.25"/>
  <cols>
    <col min="1" max="1" width="3.42578125" style="30" customWidth="1"/>
    <col min="2" max="2" width="4.42578125" style="30" customWidth="1"/>
    <col min="3" max="3" width="54.85546875" style="30" customWidth="1"/>
    <col min="4" max="9" width="20.140625" style="30" customWidth="1"/>
    <col min="10" max="10" width="6.140625" style="30" customWidth="1"/>
    <col min="11" max="11" width="4" style="30" customWidth="1"/>
    <col min="12" max="16384" width="11.42578125" style="30" hidden="1"/>
  </cols>
  <sheetData>
    <row r="1" spans="2:10" x14ac:dyDescent="0.25">
      <c r="B1" s="29"/>
      <c r="C1" s="29"/>
      <c r="D1" s="29"/>
      <c r="E1" s="29"/>
      <c r="F1" s="29"/>
      <c r="G1" s="29"/>
      <c r="H1" s="29"/>
      <c r="I1" s="29"/>
      <c r="J1" s="29"/>
    </row>
    <row r="2" spans="2:10" ht="30" x14ac:dyDescent="0.25">
      <c r="B2" s="29"/>
      <c r="C2" s="29"/>
      <c r="D2" s="29"/>
      <c r="E2" s="29"/>
      <c r="F2" s="29"/>
      <c r="G2" s="29"/>
      <c r="H2" s="31" t="s">
        <v>9</v>
      </c>
      <c r="I2" s="29"/>
      <c r="J2" s="29"/>
    </row>
    <row r="3" spans="2:10" x14ac:dyDescent="0.25">
      <c r="B3" s="29"/>
      <c r="C3" s="29"/>
      <c r="D3" s="29"/>
      <c r="E3" s="29"/>
      <c r="F3" s="29"/>
      <c r="G3" s="29"/>
      <c r="H3" s="29"/>
      <c r="I3" s="29"/>
      <c r="J3" s="29"/>
    </row>
    <row r="4" spans="2:10" x14ac:dyDescent="0.25">
      <c r="B4" s="29"/>
      <c r="C4" s="29"/>
      <c r="D4" s="29"/>
      <c r="E4" s="29"/>
      <c r="F4" s="29"/>
      <c r="G4" s="29"/>
      <c r="H4" s="29"/>
      <c r="I4" s="29"/>
      <c r="J4" s="29"/>
    </row>
    <row r="5" spans="2:10" x14ac:dyDescent="0.25">
      <c r="B5" s="29"/>
      <c r="C5" s="29"/>
      <c r="D5" s="29"/>
      <c r="E5" s="29"/>
      <c r="F5" s="29"/>
      <c r="G5" s="29"/>
      <c r="H5" s="29"/>
      <c r="I5" s="29"/>
      <c r="J5" s="29"/>
    </row>
    <row r="6" spans="2:10" x14ac:dyDescent="0.25">
      <c r="B6" s="29"/>
      <c r="C6" s="29"/>
      <c r="D6" s="29"/>
      <c r="E6" s="29"/>
      <c r="F6" s="29"/>
      <c r="G6" s="29"/>
      <c r="H6" s="29"/>
      <c r="I6" s="29"/>
      <c r="J6" s="29"/>
    </row>
    <row r="7" spans="2:10" ht="26.25" x14ac:dyDescent="0.25">
      <c r="B7" s="29"/>
      <c r="C7" s="86" t="s">
        <v>45</v>
      </c>
      <c r="D7" s="86"/>
      <c r="E7" s="86"/>
      <c r="F7" s="86"/>
      <c r="G7" s="86"/>
      <c r="H7" s="86"/>
      <c r="I7" s="86"/>
      <c r="J7" s="29"/>
    </row>
    <row r="8" spans="2:10" x14ac:dyDescent="0.25">
      <c r="B8" s="29"/>
      <c r="C8" s="87" t="s">
        <v>10</v>
      </c>
      <c r="D8" s="87"/>
      <c r="E8" s="87"/>
      <c r="F8" s="87"/>
      <c r="G8" s="87"/>
      <c r="H8" s="87"/>
      <c r="I8" s="87"/>
      <c r="J8" s="29"/>
    </row>
    <row r="9" spans="2:10" x14ac:dyDescent="0.25">
      <c r="B9" s="29"/>
      <c r="C9" s="29"/>
      <c r="D9" s="29"/>
      <c r="E9" s="29"/>
      <c r="F9" s="29"/>
      <c r="G9" s="29"/>
      <c r="H9" s="29"/>
      <c r="I9" s="29"/>
      <c r="J9" s="29"/>
    </row>
    <row r="10" spans="2:10" x14ac:dyDescent="0.25">
      <c r="B10" s="67" t="s">
        <v>48</v>
      </c>
      <c r="C10" s="67"/>
      <c r="D10" s="67"/>
      <c r="E10" s="67"/>
      <c r="F10" s="67"/>
      <c r="G10" s="67"/>
      <c r="H10" s="67"/>
      <c r="I10" s="67"/>
      <c r="J10" s="67"/>
    </row>
    <row r="11" spans="2:10" x14ac:dyDescent="0.25">
      <c r="B11" s="67"/>
      <c r="C11" s="67"/>
      <c r="D11" s="67"/>
      <c r="E11" s="67"/>
      <c r="F11" s="67"/>
      <c r="G11" s="67"/>
      <c r="H11" s="67"/>
      <c r="I11" s="67"/>
      <c r="J11" s="67"/>
    </row>
    <row r="12" spans="2:10" x14ac:dyDescent="0.25">
      <c r="B12" s="67"/>
      <c r="C12" s="67"/>
      <c r="D12" s="67"/>
      <c r="E12" s="67"/>
      <c r="F12" s="67"/>
      <c r="G12" s="67"/>
      <c r="H12" s="67"/>
      <c r="I12" s="67"/>
      <c r="J12" s="67"/>
    </row>
    <row r="13" spans="2:10" x14ac:dyDescent="0.25">
      <c r="B13" s="32"/>
      <c r="C13" s="32"/>
      <c r="D13" s="32"/>
      <c r="E13" s="32"/>
      <c r="F13" s="32"/>
      <c r="G13" s="32"/>
      <c r="H13" s="32"/>
      <c r="I13" s="32"/>
      <c r="J13" s="32"/>
    </row>
    <row r="14" spans="2:10" ht="15.75" thickBot="1" x14ac:dyDescent="0.3">
      <c r="B14" s="32"/>
      <c r="C14" s="32"/>
      <c r="D14" s="88"/>
      <c r="E14" s="88"/>
      <c r="F14" s="88"/>
      <c r="G14" s="88"/>
      <c r="H14" s="88"/>
      <c r="I14" s="88"/>
      <c r="J14" s="32"/>
    </row>
    <row r="15" spans="2:10" x14ac:dyDescent="0.25">
      <c r="B15" s="32"/>
      <c r="C15" s="33"/>
      <c r="D15" s="89" t="s">
        <v>13</v>
      </c>
      <c r="E15" s="90"/>
      <c r="F15" s="89" t="s">
        <v>14</v>
      </c>
      <c r="G15" s="93"/>
      <c r="H15" s="96" t="s">
        <v>15</v>
      </c>
      <c r="I15" s="97"/>
      <c r="J15" s="32"/>
    </row>
    <row r="16" spans="2:10" ht="15.75" thickBot="1" x14ac:dyDescent="0.3">
      <c r="B16" s="32"/>
      <c r="C16" s="33"/>
      <c r="D16" s="91"/>
      <c r="E16" s="92"/>
      <c r="F16" s="94"/>
      <c r="G16" s="95"/>
      <c r="H16" s="98"/>
      <c r="I16" s="99"/>
      <c r="J16" s="32"/>
    </row>
    <row r="17" spans="2:10" ht="34.5" thickBot="1" x14ac:dyDescent="0.3">
      <c r="B17" s="32"/>
      <c r="C17" s="1" t="s">
        <v>12</v>
      </c>
      <c r="D17" s="69">
        <v>0.96541231906365399</v>
      </c>
      <c r="E17" s="70"/>
      <c r="F17" s="71">
        <v>0.92931792264492796</v>
      </c>
      <c r="G17" s="72"/>
      <c r="H17" s="73">
        <v>0.80908866115276901</v>
      </c>
      <c r="I17" s="74"/>
      <c r="J17" s="32"/>
    </row>
    <row r="18" spans="2:10" ht="34.5" thickBot="1" x14ac:dyDescent="0.3">
      <c r="B18" s="32"/>
      <c r="C18" s="33"/>
      <c r="D18" s="2" t="s">
        <v>16</v>
      </c>
      <c r="E18" s="3" t="s">
        <v>40</v>
      </c>
      <c r="F18" s="2" t="s">
        <v>16</v>
      </c>
      <c r="G18" s="4" t="s">
        <v>41</v>
      </c>
      <c r="H18" s="2" t="s">
        <v>16</v>
      </c>
      <c r="I18" s="4" t="s">
        <v>42</v>
      </c>
      <c r="J18" s="32"/>
    </row>
    <row r="19" spans="2:10" ht="22.5" x14ac:dyDescent="0.25">
      <c r="B19" s="32"/>
      <c r="C19" s="5" t="s">
        <v>19</v>
      </c>
      <c r="D19" s="6">
        <v>0.89315157895786124</v>
      </c>
      <c r="E19" s="7">
        <v>0.92515038530285421</v>
      </c>
      <c r="F19" s="6">
        <v>0.77203573166736106</v>
      </c>
      <c r="G19" s="8">
        <v>0.83075523763716186</v>
      </c>
      <c r="H19" s="9">
        <v>0.55290788389421985</v>
      </c>
      <c r="I19" s="8">
        <v>0.68337119334542507</v>
      </c>
      <c r="J19" s="32"/>
    </row>
    <row r="20" spans="2:10" ht="22.5" x14ac:dyDescent="0.25">
      <c r="B20" s="32"/>
      <c r="C20" s="10" t="s">
        <v>18</v>
      </c>
      <c r="D20" s="11">
        <v>0.86511600541506883</v>
      </c>
      <c r="E20" s="12">
        <v>0.89611038551293665</v>
      </c>
      <c r="F20" s="11">
        <v>0.73676217684011647</v>
      </c>
      <c r="G20" s="13">
        <v>0.79279884621531937</v>
      </c>
      <c r="H20" s="14">
        <v>0.51841290843335086</v>
      </c>
      <c r="I20" s="13">
        <v>0.64073683555857708</v>
      </c>
      <c r="J20" s="32"/>
    </row>
    <row r="21" spans="2:10" ht="33.75" x14ac:dyDescent="0.25">
      <c r="B21" s="32"/>
      <c r="C21" s="10" t="s">
        <v>20</v>
      </c>
      <c r="D21" s="11">
        <v>0.77371043543672036</v>
      </c>
      <c r="E21" s="12">
        <v>0.80143004202301493</v>
      </c>
      <c r="F21" s="11">
        <v>0.62580161925589861</v>
      </c>
      <c r="G21" s="13">
        <v>0.6733988487758924</v>
      </c>
      <c r="H21" s="14">
        <v>0.389958965831254</v>
      </c>
      <c r="I21" s="13">
        <v>0.48197309461196819</v>
      </c>
      <c r="J21" s="32"/>
    </row>
    <row r="22" spans="2:10" ht="22.5" x14ac:dyDescent="0.25">
      <c r="B22" s="32"/>
      <c r="C22" s="10" t="s">
        <v>21</v>
      </c>
      <c r="D22" s="11">
        <v>0.83359066262849368</v>
      </c>
      <c r="E22" s="12">
        <v>0.86345558904509023</v>
      </c>
      <c r="F22" s="11">
        <v>0.6930857530144624</v>
      </c>
      <c r="G22" s="13">
        <v>0.74580048025101431</v>
      </c>
      <c r="H22" s="14">
        <v>0.40802945065946522</v>
      </c>
      <c r="I22" s="13">
        <v>0.50430746375572166</v>
      </c>
      <c r="J22" s="32"/>
    </row>
    <row r="23" spans="2:10" ht="33.75" x14ac:dyDescent="0.25">
      <c r="B23" s="32"/>
      <c r="C23" s="15" t="s">
        <v>22</v>
      </c>
      <c r="D23" s="11">
        <v>0.81728890321312475</v>
      </c>
      <c r="E23" s="12">
        <v>0.84656978896416746</v>
      </c>
      <c r="F23" s="11">
        <v>0.68493424014447468</v>
      </c>
      <c r="G23" s="13">
        <v>0.73702897948539059</v>
      </c>
      <c r="H23" s="14">
        <v>0.45031182005939441</v>
      </c>
      <c r="I23" s="13">
        <v>0.55656671719734863</v>
      </c>
      <c r="J23" s="32"/>
    </row>
    <row r="24" spans="2:10" x14ac:dyDescent="0.25">
      <c r="B24" s="32"/>
      <c r="C24" s="10" t="s">
        <v>23</v>
      </c>
      <c r="D24" s="11">
        <v>0.71949078014826784</v>
      </c>
      <c r="E24" s="12">
        <v>0.74526786735650585</v>
      </c>
      <c r="F24" s="11">
        <v>0.53500445777194383</v>
      </c>
      <c r="G24" s="13">
        <v>0.57569583533831958</v>
      </c>
      <c r="H24" s="14">
        <v>0.27421242059965723</v>
      </c>
      <c r="I24" s="13">
        <v>0.33891516933257526</v>
      </c>
      <c r="J24" s="32"/>
    </row>
    <row r="25" spans="2:10" ht="33.75" x14ac:dyDescent="0.25">
      <c r="B25" s="32"/>
      <c r="C25" s="10" t="s">
        <v>24</v>
      </c>
      <c r="D25" s="11">
        <v>0.47892206798938219</v>
      </c>
      <c r="E25" s="12">
        <v>0.49608033638299248</v>
      </c>
      <c r="F25" s="11">
        <v>0.33542890217608823</v>
      </c>
      <c r="G25" s="13">
        <v>0.36094095895775397</v>
      </c>
      <c r="H25" s="14">
        <v>0.14272545593520344</v>
      </c>
      <c r="I25" s="13">
        <v>0.17640273901731846</v>
      </c>
      <c r="J25" s="32"/>
    </row>
    <row r="26" spans="2:10" ht="22.5" x14ac:dyDescent="0.25">
      <c r="B26" s="32"/>
      <c r="C26" s="10" t="s">
        <v>25</v>
      </c>
      <c r="D26" s="11">
        <v>0.47471157982434925</v>
      </c>
      <c r="E26" s="12">
        <v>0.4917189996961801</v>
      </c>
      <c r="F26" s="11">
        <v>0.34512909435339412</v>
      </c>
      <c r="G26" s="13">
        <v>0.37137892850610632</v>
      </c>
      <c r="H26" s="14">
        <v>0.14395424549482785</v>
      </c>
      <c r="I26" s="13">
        <v>0.17792147190608942</v>
      </c>
      <c r="J26" s="32"/>
    </row>
    <row r="27" spans="2:10" ht="15.75" thickBot="1" x14ac:dyDescent="0.3">
      <c r="B27" s="32"/>
      <c r="C27" s="16" t="s">
        <v>26</v>
      </c>
      <c r="D27" s="17">
        <v>0.86149574132351647</v>
      </c>
      <c r="E27" s="18">
        <v>0.89236041876809158</v>
      </c>
      <c r="F27" s="17">
        <v>0.8055321630577188</v>
      </c>
      <c r="G27" s="19">
        <v>0.86679934113946355</v>
      </c>
      <c r="H27" s="20">
        <v>0.68499894857437094</v>
      </c>
      <c r="I27" s="19">
        <v>0.84663026620395609</v>
      </c>
      <c r="J27" s="32"/>
    </row>
    <row r="28" spans="2:10" x14ac:dyDescent="0.25">
      <c r="B28" s="32"/>
      <c r="C28" s="21"/>
      <c r="D28" s="28"/>
      <c r="E28" s="28"/>
      <c r="F28" s="28"/>
      <c r="G28" s="28"/>
      <c r="H28" s="28"/>
      <c r="I28" s="28"/>
      <c r="J28" s="32"/>
    </row>
    <row r="29" spans="2:10" x14ac:dyDescent="0.25">
      <c r="B29" s="32"/>
      <c r="C29" s="21"/>
      <c r="D29" s="22"/>
      <c r="E29" s="22"/>
      <c r="F29" s="22"/>
      <c r="G29" s="22"/>
      <c r="H29" s="22"/>
      <c r="I29" s="22"/>
      <c r="J29" s="32"/>
    </row>
    <row r="30" spans="2:10" x14ac:dyDescent="0.25">
      <c r="B30" s="67" t="s">
        <v>49</v>
      </c>
      <c r="C30" s="67"/>
      <c r="D30" s="67"/>
      <c r="E30" s="67"/>
      <c r="F30" s="67"/>
      <c r="G30" s="67"/>
      <c r="H30" s="67"/>
      <c r="I30" s="67"/>
      <c r="J30" s="67"/>
    </row>
    <row r="31" spans="2:10" x14ac:dyDescent="0.25">
      <c r="B31" s="67"/>
      <c r="C31" s="67"/>
      <c r="D31" s="67"/>
      <c r="E31" s="67"/>
      <c r="F31" s="67"/>
      <c r="G31" s="67"/>
      <c r="H31" s="67"/>
      <c r="I31" s="67"/>
      <c r="J31" s="67"/>
    </row>
    <row r="32" spans="2:10" x14ac:dyDescent="0.25">
      <c r="B32" s="67"/>
      <c r="C32" s="67"/>
      <c r="D32" s="67"/>
      <c r="E32" s="67"/>
      <c r="F32" s="67"/>
      <c r="G32" s="67"/>
      <c r="H32" s="67"/>
      <c r="I32" s="67"/>
      <c r="J32" s="67"/>
    </row>
    <row r="33" spans="2:10" x14ac:dyDescent="0.25">
      <c r="B33" s="32"/>
      <c r="C33" s="21"/>
      <c r="D33" s="22"/>
      <c r="E33" s="22"/>
      <c r="F33" s="22"/>
      <c r="G33" s="22"/>
      <c r="H33" s="22"/>
      <c r="I33" s="22"/>
      <c r="J33" s="32"/>
    </row>
    <row r="34" spans="2:10" ht="15.75" thickBot="1" x14ac:dyDescent="0.3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5">
      <c r="B35" s="32"/>
      <c r="C35" s="32"/>
      <c r="D35" s="75" t="s">
        <v>17</v>
      </c>
      <c r="E35" s="76"/>
      <c r="F35" s="53" t="s">
        <v>46</v>
      </c>
      <c r="G35" s="53" t="s">
        <v>47</v>
      </c>
      <c r="H35" s="32"/>
      <c r="I35" s="32"/>
      <c r="J35" s="32"/>
    </row>
    <row r="36" spans="2:10" ht="15.75" thickBot="1" x14ac:dyDescent="0.3">
      <c r="B36" s="32"/>
      <c r="C36" s="32"/>
      <c r="D36" s="77"/>
      <c r="E36" s="78"/>
      <c r="F36" s="54"/>
      <c r="G36" s="54"/>
      <c r="H36" s="32"/>
      <c r="I36" s="32"/>
      <c r="J36" s="32"/>
    </row>
    <row r="37" spans="2:10" ht="22.5" x14ac:dyDescent="0.25">
      <c r="B37" s="32"/>
      <c r="C37" s="68" t="s">
        <v>19</v>
      </c>
      <c r="D37" s="23" t="s">
        <v>0</v>
      </c>
      <c r="E37" s="34">
        <v>0.21289487155655762</v>
      </c>
      <c r="F37" s="50">
        <f>E37+E38+E39</f>
        <v>0.47963366898092757</v>
      </c>
      <c r="G37" s="55">
        <f>AVERAGE(F37,F41,F45,F49,F53,F57,F70)</f>
        <v>0.39819933164073057</v>
      </c>
      <c r="H37" s="32"/>
      <c r="I37" s="32"/>
      <c r="J37" s="32"/>
    </row>
    <row r="38" spans="2:10" ht="22.5" x14ac:dyDescent="0.25">
      <c r="B38" s="32"/>
      <c r="C38" s="64"/>
      <c r="D38" s="24" t="s">
        <v>1</v>
      </c>
      <c r="E38" s="35">
        <v>0.24246741188234822</v>
      </c>
      <c r="F38" s="51"/>
      <c r="G38" s="56"/>
      <c r="H38" s="32"/>
      <c r="I38" s="32"/>
      <c r="J38" s="32"/>
    </row>
    <row r="39" spans="2:10" ht="33.75" x14ac:dyDescent="0.25">
      <c r="B39" s="32"/>
      <c r="C39" s="64"/>
      <c r="D39" s="24" t="s">
        <v>2</v>
      </c>
      <c r="E39" s="35">
        <v>2.4271385542021746E-2</v>
      </c>
      <c r="F39" s="51"/>
      <c r="G39" s="56"/>
      <c r="H39" s="32"/>
      <c r="I39" s="32"/>
      <c r="J39" s="32"/>
    </row>
    <row r="40" spans="2:10" ht="15.75" thickBot="1" x14ac:dyDescent="0.3">
      <c r="B40" s="32"/>
      <c r="C40" s="79"/>
      <c r="D40" s="25" t="s">
        <v>3</v>
      </c>
      <c r="E40" s="36">
        <v>0.52036633101907737</v>
      </c>
      <c r="F40" s="52"/>
      <c r="G40" s="57"/>
      <c r="H40" s="32"/>
      <c r="I40" s="32"/>
      <c r="J40" s="32"/>
    </row>
    <row r="41" spans="2:10" ht="22.5" x14ac:dyDescent="0.25">
      <c r="B41" s="32"/>
      <c r="C41" s="68" t="s">
        <v>18</v>
      </c>
      <c r="D41" s="26" t="s">
        <v>0</v>
      </c>
      <c r="E41" s="37">
        <v>0.16541618603720029</v>
      </c>
      <c r="F41" s="50">
        <f>E41+E42+E43</f>
        <v>0.44861704579757272</v>
      </c>
      <c r="G41" s="32"/>
      <c r="H41" s="32"/>
      <c r="I41" s="32"/>
      <c r="J41" s="32"/>
    </row>
    <row r="42" spans="2:10" ht="22.5" x14ac:dyDescent="0.25">
      <c r="B42" s="32"/>
      <c r="C42" s="64"/>
      <c r="D42" s="24" t="s">
        <v>1</v>
      </c>
      <c r="E42" s="35">
        <v>0.25530616498006392</v>
      </c>
      <c r="F42" s="51"/>
      <c r="G42" s="32"/>
      <c r="H42" s="32"/>
      <c r="I42" s="32"/>
      <c r="J42" s="32"/>
    </row>
    <row r="43" spans="2:10" ht="33.75" x14ac:dyDescent="0.25">
      <c r="B43" s="32"/>
      <c r="C43" s="64"/>
      <c r="D43" s="24" t="s">
        <v>2</v>
      </c>
      <c r="E43" s="35">
        <v>2.7894694780308545E-2</v>
      </c>
      <c r="F43" s="51"/>
      <c r="G43" s="32"/>
      <c r="H43" s="32"/>
      <c r="I43" s="32"/>
      <c r="J43" s="32"/>
    </row>
    <row r="44" spans="2:10" ht="15.75" thickBot="1" x14ac:dyDescent="0.3">
      <c r="B44" s="32"/>
      <c r="C44" s="65"/>
      <c r="D44" s="27" t="s">
        <v>3</v>
      </c>
      <c r="E44" s="38">
        <v>0.55138295420243255</v>
      </c>
      <c r="F44" s="52"/>
      <c r="G44" s="32"/>
      <c r="H44" s="32"/>
      <c r="I44" s="32"/>
      <c r="J44" s="32"/>
    </row>
    <row r="45" spans="2:10" ht="22.5" x14ac:dyDescent="0.25">
      <c r="B45" s="32"/>
      <c r="C45" s="63" t="s">
        <v>20</v>
      </c>
      <c r="D45" s="23" t="s">
        <v>0</v>
      </c>
      <c r="E45" s="34">
        <v>0.1996080464132492</v>
      </c>
      <c r="F45" s="50">
        <f>E45+E46+E47</f>
        <v>0.41481163658072656</v>
      </c>
      <c r="G45" s="32"/>
      <c r="H45" s="32"/>
      <c r="I45" s="32"/>
      <c r="J45" s="32"/>
    </row>
    <row r="46" spans="2:10" ht="22.5" x14ac:dyDescent="0.25">
      <c r="B46" s="32"/>
      <c r="C46" s="64"/>
      <c r="D46" s="24" t="s">
        <v>1</v>
      </c>
      <c r="E46" s="35">
        <v>0.18786682382443445</v>
      </c>
      <c r="F46" s="51"/>
      <c r="G46" s="32"/>
      <c r="H46" s="32"/>
      <c r="I46" s="32"/>
      <c r="J46" s="32"/>
    </row>
    <row r="47" spans="2:10" ht="33.75" x14ac:dyDescent="0.25">
      <c r="B47" s="32"/>
      <c r="C47" s="64"/>
      <c r="D47" s="24" t="s">
        <v>2</v>
      </c>
      <c r="E47" s="35">
        <v>2.7336766343042898E-2</v>
      </c>
      <c r="F47" s="51"/>
      <c r="G47" s="32"/>
      <c r="H47" s="32"/>
      <c r="I47" s="32"/>
      <c r="J47" s="32"/>
    </row>
    <row r="48" spans="2:10" ht="15.75" thickBot="1" x14ac:dyDescent="0.3">
      <c r="B48" s="32"/>
      <c r="C48" s="79"/>
      <c r="D48" s="25" t="s">
        <v>3</v>
      </c>
      <c r="E48" s="36">
        <v>0.58518836341927893</v>
      </c>
      <c r="F48" s="52"/>
      <c r="G48" s="32"/>
      <c r="H48" s="32"/>
      <c r="I48" s="32"/>
      <c r="J48" s="32"/>
    </row>
    <row r="49" spans="2:10" ht="22.5" x14ac:dyDescent="0.25">
      <c r="B49" s="32"/>
      <c r="C49" s="68" t="s">
        <v>21</v>
      </c>
      <c r="D49" s="26" t="s">
        <v>0</v>
      </c>
      <c r="E49" s="37">
        <v>0.16502046532841724</v>
      </c>
      <c r="F49" s="50">
        <f>E49+E50+E51</f>
        <v>0.35551147582287679</v>
      </c>
      <c r="G49" s="32"/>
      <c r="H49" s="32"/>
      <c r="I49" s="32"/>
      <c r="J49" s="32"/>
    </row>
    <row r="50" spans="2:10" ht="22.5" x14ac:dyDescent="0.25">
      <c r="B50" s="32"/>
      <c r="C50" s="64"/>
      <c r="D50" s="24" t="s">
        <v>1</v>
      </c>
      <c r="E50" s="35">
        <v>0.17340043203301778</v>
      </c>
      <c r="F50" s="51"/>
      <c r="G50" s="32"/>
      <c r="H50" s="32"/>
      <c r="I50" s="32"/>
      <c r="J50" s="32"/>
    </row>
    <row r="51" spans="2:10" ht="33.75" x14ac:dyDescent="0.25">
      <c r="B51" s="32"/>
      <c r="C51" s="64"/>
      <c r="D51" s="24" t="s">
        <v>2</v>
      </c>
      <c r="E51" s="35">
        <v>1.7090578461441786E-2</v>
      </c>
      <c r="F51" s="51"/>
      <c r="G51" s="32"/>
      <c r="H51" s="32"/>
      <c r="I51" s="32"/>
      <c r="J51" s="32"/>
    </row>
    <row r="52" spans="2:10" ht="15.75" thickBot="1" x14ac:dyDescent="0.3">
      <c r="B52" s="32"/>
      <c r="C52" s="65"/>
      <c r="D52" s="27" t="s">
        <v>3</v>
      </c>
      <c r="E52" s="38">
        <v>0.64448852417712943</v>
      </c>
      <c r="F52" s="52"/>
      <c r="G52" s="32"/>
      <c r="H52" s="32"/>
      <c r="I52" s="32"/>
      <c r="J52" s="32"/>
    </row>
    <row r="53" spans="2:10" ht="22.5" x14ac:dyDescent="0.25">
      <c r="B53" s="32"/>
      <c r="C53" s="80" t="s">
        <v>22</v>
      </c>
      <c r="D53" s="23" t="s">
        <v>0</v>
      </c>
      <c r="E53" s="34">
        <v>0.11712486101698504</v>
      </c>
      <c r="F53" s="50">
        <f>E53+E54+E55</f>
        <v>0.36614352050519988</v>
      </c>
      <c r="G53" s="32"/>
      <c r="H53" s="32"/>
      <c r="I53" s="32"/>
      <c r="J53" s="32"/>
    </row>
    <row r="54" spans="2:10" ht="22.5" x14ac:dyDescent="0.25">
      <c r="B54" s="32"/>
      <c r="C54" s="81"/>
      <c r="D54" s="24" t="s">
        <v>1</v>
      </c>
      <c r="E54" s="35">
        <v>0.22642277528136812</v>
      </c>
      <c r="F54" s="51"/>
      <c r="G54" s="32"/>
      <c r="H54" s="32"/>
      <c r="I54" s="32"/>
      <c r="J54" s="32"/>
    </row>
    <row r="55" spans="2:10" ht="33.75" x14ac:dyDescent="0.25">
      <c r="B55" s="32"/>
      <c r="C55" s="81"/>
      <c r="D55" s="24" t="s">
        <v>2</v>
      </c>
      <c r="E55" s="35">
        <v>2.2595884206846693E-2</v>
      </c>
      <c r="F55" s="51"/>
      <c r="G55" s="32"/>
      <c r="H55" s="32"/>
      <c r="I55" s="32"/>
      <c r="J55" s="32"/>
    </row>
    <row r="56" spans="2:10" ht="15.75" thickBot="1" x14ac:dyDescent="0.3">
      <c r="B56" s="32"/>
      <c r="C56" s="82"/>
      <c r="D56" s="25" t="s">
        <v>3</v>
      </c>
      <c r="E56" s="36">
        <v>0.63385647949480584</v>
      </c>
      <c r="F56" s="52"/>
      <c r="G56" s="32"/>
      <c r="H56" s="32"/>
      <c r="I56" s="32"/>
      <c r="J56" s="32"/>
    </row>
    <row r="57" spans="2:10" ht="22.5" x14ac:dyDescent="0.25">
      <c r="B57" s="32"/>
      <c r="C57" s="83" t="s">
        <v>23</v>
      </c>
      <c r="D57" s="26" t="s">
        <v>0</v>
      </c>
      <c r="E57" s="37">
        <v>6.3086923971606007E-2</v>
      </c>
      <c r="F57" s="50">
        <f>E57+E58+E59+E60</f>
        <v>0.3159731571246418</v>
      </c>
      <c r="G57" s="32"/>
      <c r="H57" s="32"/>
      <c r="I57" s="32"/>
      <c r="J57" s="32"/>
    </row>
    <row r="58" spans="2:10" ht="22.5" x14ac:dyDescent="0.25">
      <c r="B58" s="32"/>
      <c r="C58" s="84"/>
      <c r="D58" s="24" t="s">
        <v>1</v>
      </c>
      <c r="E58" s="35">
        <v>0.13964750748954274</v>
      </c>
      <c r="F58" s="51"/>
      <c r="G58" s="32"/>
      <c r="H58" s="32"/>
      <c r="I58" s="32"/>
      <c r="J58" s="32"/>
    </row>
    <row r="59" spans="2:10" ht="33.75" x14ac:dyDescent="0.25">
      <c r="B59" s="32"/>
      <c r="C59" s="84"/>
      <c r="D59" s="24" t="s">
        <v>2</v>
      </c>
      <c r="E59" s="35">
        <v>1.9612047081546485E-2</v>
      </c>
      <c r="F59" s="51"/>
      <c r="G59" s="32"/>
      <c r="H59" s="32"/>
      <c r="I59" s="32"/>
      <c r="J59" s="32"/>
    </row>
    <row r="60" spans="2:10" x14ac:dyDescent="0.25">
      <c r="B60" s="32"/>
      <c r="C60" s="84"/>
      <c r="D60" s="24" t="s">
        <v>4</v>
      </c>
      <c r="E60" s="35">
        <v>9.3626678581946565E-2</v>
      </c>
      <c r="F60" s="51"/>
      <c r="G60" s="32"/>
      <c r="H60" s="32"/>
      <c r="I60" s="32"/>
      <c r="J60" s="32"/>
    </row>
    <row r="61" spans="2:10" ht="15.75" thickBot="1" x14ac:dyDescent="0.3">
      <c r="B61" s="32"/>
      <c r="C61" s="85"/>
      <c r="D61" s="27" t="s">
        <v>3</v>
      </c>
      <c r="E61" s="38">
        <v>0.68402684287536519</v>
      </c>
      <c r="F61" s="52"/>
      <c r="G61" s="32"/>
      <c r="H61" s="32"/>
      <c r="I61" s="32"/>
      <c r="J61" s="32"/>
    </row>
    <row r="62" spans="2:10" ht="22.5" x14ac:dyDescent="0.25">
      <c r="B62" s="32"/>
      <c r="C62" s="68" t="s">
        <v>24</v>
      </c>
      <c r="D62" s="26" t="s">
        <v>0</v>
      </c>
      <c r="E62" s="37">
        <v>9.0054192866326363E-2</v>
      </c>
      <c r="F62" s="50">
        <f>E62+E63+E64</f>
        <v>0.30520232733402386</v>
      </c>
      <c r="G62" s="32"/>
      <c r="H62" s="32"/>
      <c r="I62" s="32"/>
      <c r="J62" s="32"/>
    </row>
    <row r="63" spans="2:10" ht="22.5" x14ac:dyDescent="0.25">
      <c r="B63" s="32"/>
      <c r="C63" s="64"/>
      <c r="D63" s="24" t="s">
        <v>1</v>
      </c>
      <c r="E63" s="35">
        <v>0.18353640116042677</v>
      </c>
      <c r="F63" s="51"/>
      <c r="G63" s="32"/>
      <c r="H63" s="32"/>
      <c r="I63" s="32"/>
      <c r="J63" s="32"/>
    </row>
    <row r="64" spans="2:10" ht="33.75" x14ac:dyDescent="0.25">
      <c r="B64" s="32"/>
      <c r="C64" s="64"/>
      <c r="D64" s="24" t="s">
        <v>2</v>
      </c>
      <c r="E64" s="35">
        <v>3.1611733307270726E-2</v>
      </c>
      <c r="F64" s="51"/>
      <c r="G64" s="32"/>
      <c r="H64" s="32"/>
      <c r="I64" s="32"/>
      <c r="J64" s="32"/>
    </row>
    <row r="65" spans="2:10" ht="15.75" thickBot="1" x14ac:dyDescent="0.3">
      <c r="B65" s="32"/>
      <c r="C65" s="65"/>
      <c r="D65" s="27" t="s">
        <v>3</v>
      </c>
      <c r="E65" s="38">
        <v>0.69479767266598269</v>
      </c>
      <c r="F65" s="52"/>
      <c r="G65" s="32"/>
      <c r="H65" s="32"/>
      <c r="I65" s="32"/>
      <c r="J65" s="32"/>
    </row>
    <row r="66" spans="2:10" ht="22.5" x14ac:dyDescent="0.25">
      <c r="B66" s="32"/>
      <c r="C66" s="63" t="s">
        <v>25</v>
      </c>
      <c r="D66" s="23" t="s">
        <v>0</v>
      </c>
      <c r="E66" s="34">
        <v>0.11245909317806284</v>
      </c>
      <c r="F66" s="50">
        <f>E66+E67+E68</f>
        <v>0.30122933733265944</v>
      </c>
      <c r="G66" s="32"/>
      <c r="H66" s="32"/>
      <c r="I66" s="32"/>
      <c r="J66" s="32"/>
    </row>
    <row r="67" spans="2:10" ht="22.5" x14ac:dyDescent="0.25">
      <c r="B67" s="32"/>
      <c r="C67" s="64"/>
      <c r="D67" s="24" t="s">
        <v>1</v>
      </c>
      <c r="E67" s="35">
        <v>0.17288439852419249</v>
      </c>
      <c r="F67" s="51"/>
      <c r="G67" s="32"/>
      <c r="H67" s="32"/>
      <c r="I67" s="32"/>
      <c r="J67" s="32"/>
    </row>
    <row r="68" spans="2:10" ht="33.75" x14ac:dyDescent="0.25">
      <c r="B68" s="32"/>
      <c r="C68" s="64"/>
      <c r="D68" s="24" t="s">
        <v>2</v>
      </c>
      <c r="E68" s="35">
        <v>1.5885845630404107E-2</v>
      </c>
      <c r="F68" s="51"/>
      <c r="G68" s="32"/>
      <c r="H68" s="32"/>
      <c r="I68" s="32"/>
      <c r="J68" s="32"/>
    </row>
    <row r="69" spans="2:10" ht="15.75" thickBot="1" x14ac:dyDescent="0.3">
      <c r="B69" s="32"/>
      <c r="C69" s="65"/>
      <c r="D69" s="27" t="s">
        <v>3</v>
      </c>
      <c r="E69" s="38">
        <v>0.69877066266734711</v>
      </c>
      <c r="F69" s="52"/>
      <c r="G69" s="32"/>
      <c r="H69" s="32"/>
      <c r="I69" s="32"/>
      <c r="J69" s="32"/>
    </row>
    <row r="70" spans="2:10" ht="22.5" x14ac:dyDescent="0.25">
      <c r="B70" s="32"/>
      <c r="C70" s="63" t="s">
        <v>26</v>
      </c>
      <c r="D70" s="23" t="s">
        <v>0</v>
      </c>
      <c r="E70" s="34">
        <v>0.21263217036427215</v>
      </c>
      <c r="F70" s="50">
        <f>E70+E71+E72</f>
        <v>0.40670481667316882</v>
      </c>
      <c r="G70" s="32"/>
      <c r="H70" s="32"/>
      <c r="I70" s="32"/>
      <c r="J70" s="32"/>
    </row>
    <row r="71" spans="2:10" ht="22.5" x14ac:dyDescent="0.25">
      <c r="B71" s="32"/>
      <c r="C71" s="64"/>
      <c r="D71" s="24" t="s">
        <v>1</v>
      </c>
      <c r="E71" s="35">
        <v>0.17050451936389188</v>
      </c>
      <c r="F71" s="51"/>
      <c r="G71" s="32"/>
      <c r="H71" s="32"/>
      <c r="I71" s="32"/>
      <c r="J71" s="32"/>
    </row>
    <row r="72" spans="2:10" ht="33.75" x14ac:dyDescent="0.25">
      <c r="B72" s="32"/>
      <c r="C72" s="64"/>
      <c r="D72" s="24" t="s">
        <v>2</v>
      </c>
      <c r="E72" s="35">
        <v>2.3568126945004785E-2</v>
      </c>
      <c r="F72" s="51"/>
      <c r="G72" s="32"/>
      <c r="H72" s="32"/>
      <c r="I72" s="32"/>
      <c r="J72" s="32"/>
    </row>
    <row r="73" spans="2:10" ht="15.75" thickBot="1" x14ac:dyDescent="0.3">
      <c r="B73" s="32"/>
      <c r="C73" s="65"/>
      <c r="D73" s="27" t="s">
        <v>3</v>
      </c>
      <c r="E73" s="38">
        <v>0.5932951833268364</v>
      </c>
      <c r="F73" s="52"/>
      <c r="G73" s="32"/>
      <c r="H73" s="32"/>
      <c r="I73" s="32"/>
      <c r="J73" s="32"/>
    </row>
    <row r="74" spans="2:10" x14ac:dyDescent="0.25">
      <c r="B74" s="32"/>
      <c r="C74" s="32"/>
      <c r="D74" s="32"/>
      <c r="E74" s="32"/>
      <c r="F74" s="32"/>
      <c r="G74" s="32"/>
      <c r="H74" s="32"/>
      <c r="I74" s="32"/>
      <c r="J74" s="32"/>
    </row>
    <row r="75" spans="2:10" x14ac:dyDescent="0.25">
      <c r="B75" s="32"/>
      <c r="C75" s="32"/>
      <c r="D75" s="32"/>
      <c r="E75" s="32"/>
      <c r="F75" s="32"/>
      <c r="G75" s="32"/>
      <c r="H75" s="32"/>
      <c r="I75" s="32"/>
      <c r="J75" s="32"/>
    </row>
    <row r="76" spans="2:10" x14ac:dyDescent="0.25">
      <c r="B76" s="66" t="s">
        <v>5</v>
      </c>
      <c r="C76" s="67"/>
      <c r="D76" s="67"/>
      <c r="E76" s="67"/>
      <c r="F76" s="67"/>
      <c r="G76" s="67"/>
      <c r="H76" s="67"/>
      <c r="I76" s="67"/>
      <c r="J76" s="67"/>
    </row>
    <row r="77" spans="2:10" x14ac:dyDescent="0.25">
      <c r="B77" s="67"/>
      <c r="C77" s="67"/>
      <c r="D77" s="67"/>
      <c r="E77" s="67"/>
      <c r="F77" s="67"/>
      <c r="G77" s="67"/>
      <c r="H77" s="67"/>
      <c r="I77" s="67"/>
      <c r="J77" s="67"/>
    </row>
    <row r="78" spans="2:10" x14ac:dyDescent="0.25">
      <c r="B78" s="67"/>
      <c r="C78" s="67"/>
      <c r="D78" s="67"/>
      <c r="E78" s="67"/>
      <c r="F78" s="67"/>
      <c r="G78" s="67"/>
      <c r="H78" s="67"/>
      <c r="I78" s="67"/>
      <c r="J78" s="67"/>
    </row>
    <row r="79" spans="2:10" x14ac:dyDescent="0.25">
      <c r="B79" s="32"/>
      <c r="C79" s="32"/>
      <c r="D79" s="32"/>
      <c r="E79" s="32"/>
      <c r="F79" s="32"/>
      <c r="G79" s="32"/>
      <c r="H79" s="32"/>
      <c r="I79" s="32"/>
      <c r="J79" s="32"/>
    </row>
    <row r="80" spans="2:10" x14ac:dyDescent="0.25">
      <c r="B80" s="32"/>
      <c r="C80" s="32"/>
      <c r="D80" s="32"/>
      <c r="E80" s="32"/>
      <c r="F80" s="32"/>
      <c r="G80" s="32"/>
      <c r="H80" s="32"/>
      <c r="I80" s="32"/>
      <c r="J80" s="32"/>
    </row>
    <row r="81" spans="2:10" x14ac:dyDescent="0.25">
      <c r="B81" s="61" t="s">
        <v>43</v>
      </c>
      <c r="C81" s="61"/>
      <c r="D81" s="61"/>
      <c r="E81" s="61"/>
      <c r="F81" s="61"/>
      <c r="G81" s="61"/>
      <c r="H81" s="61"/>
      <c r="I81" s="61"/>
      <c r="J81" s="61"/>
    </row>
    <row r="82" spans="2:10" x14ac:dyDescent="0.25">
      <c r="B82" s="32"/>
      <c r="C82" s="32"/>
      <c r="D82" s="32"/>
      <c r="E82" s="32"/>
      <c r="F82" s="32"/>
      <c r="G82" s="32"/>
      <c r="H82" s="32"/>
      <c r="I82" s="32"/>
      <c r="J82" s="32"/>
    </row>
    <row r="83" spans="2:10" ht="15.75" thickBot="1" x14ac:dyDescent="0.3">
      <c r="B83" s="32"/>
      <c r="C83" s="62" t="s">
        <v>33</v>
      </c>
      <c r="D83" s="62"/>
      <c r="E83" s="32"/>
      <c r="F83" s="32"/>
      <c r="G83" s="32"/>
      <c r="H83" s="32"/>
      <c r="I83" s="32"/>
      <c r="J83" s="32"/>
    </row>
    <row r="84" spans="2:10" x14ac:dyDescent="0.25">
      <c r="B84" s="32"/>
      <c r="C84" s="41" t="s">
        <v>34</v>
      </c>
      <c r="D84" s="42">
        <v>0.6784242112630261</v>
      </c>
      <c r="E84" s="32"/>
      <c r="F84" s="32"/>
      <c r="G84" s="32"/>
      <c r="H84" s="32"/>
      <c r="I84" s="32"/>
      <c r="J84" s="32"/>
    </row>
    <row r="85" spans="2:10" x14ac:dyDescent="0.25">
      <c r="B85" s="32"/>
      <c r="C85" s="43" t="s">
        <v>35</v>
      </c>
      <c r="D85" s="44">
        <v>0.64079885693249283</v>
      </c>
      <c r="E85" s="32"/>
      <c r="F85" s="32"/>
      <c r="G85" s="32"/>
      <c r="H85" s="32"/>
      <c r="I85" s="32"/>
      <c r="J85" s="32"/>
    </row>
    <row r="86" spans="2:10" x14ac:dyDescent="0.25">
      <c r="B86" s="32"/>
      <c r="C86" s="43" t="s">
        <v>36</v>
      </c>
      <c r="D86" s="44">
        <v>0.58597343304489824</v>
      </c>
      <c r="E86" s="32"/>
      <c r="F86" s="32"/>
      <c r="G86" s="32"/>
      <c r="H86" s="32"/>
      <c r="I86" s="32"/>
      <c r="J86" s="32"/>
    </row>
    <row r="87" spans="2:10" x14ac:dyDescent="0.25">
      <c r="B87" s="32"/>
      <c r="C87" s="43" t="s">
        <v>37</v>
      </c>
      <c r="D87" s="44">
        <v>0.59859028042385964</v>
      </c>
      <c r="E87" s="32"/>
      <c r="F87" s="32"/>
      <c r="G87" s="32"/>
      <c r="H87" s="32"/>
      <c r="I87" s="32"/>
      <c r="J87" s="32"/>
    </row>
    <row r="88" spans="2:10" ht="33.75" x14ac:dyDescent="0.25">
      <c r="B88" s="32"/>
      <c r="C88" s="43" t="s">
        <v>38</v>
      </c>
      <c r="D88" s="44">
        <v>0.52093225670843091</v>
      </c>
      <c r="E88" s="32"/>
      <c r="F88" s="32"/>
      <c r="G88" s="32"/>
      <c r="H88" s="32"/>
      <c r="I88" s="32"/>
      <c r="J88" s="32"/>
    </row>
    <row r="89" spans="2:10" ht="34.5" thickBot="1" x14ac:dyDescent="0.3">
      <c r="B89" s="32"/>
      <c r="C89" s="45" t="s">
        <v>39</v>
      </c>
      <c r="D89" s="46">
        <v>0.83777588472196785</v>
      </c>
      <c r="E89" s="32"/>
      <c r="F89" s="32"/>
      <c r="G89" s="32"/>
      <c r="H89" s="32"/>
      <c r="I89" s="32"/>
      <c r="J89" s="32"/>
    </row>
    <row r="90" spans="2:10" x14ac:dyDescent="0.25">
      <c r="B90" s="32"/>
      <c r="C90" s="32"/>
      <c r="D90" s="32"/>
      <c r="E90" s="32"/>
      <c r="F90" s="32"/>
      <c r="G90" s="32"/>
      <c r="H90" s="32"/>
      <c r="I90" s="32"/>
      <c r="J90" s="32"/>
    </row>
    <row r="91" spans="2:10" x14ac:dyDescent="0.25">
      <c r="B91" s="61" t="s">
        <v>44</v>
      </c>
      <c r="C91" s="61"/>
      <c r="D91" s="61"/>
      <c r="E91" s="61"/>
      <c r="F91" s="61"/>
      <c r="G91" s="61"/>
      <c r="H91" s="61"/>
      <c r="I91" s="61"/>
      <c r="J91" s="61"/>
    </row>
    <row r="92" spans="2:10" ht="29.25" customHeight="1" thickBot="1" x14ac:dyDescent="0.3">
      <c r="B92" s="32"/>
      <c r="C92" s="62" t="s">
        <v>27</v>
      </c>
      <c r="D92" s="62"/>
      <c r="E92" s="32"/>
      <c r="F92" s="32"/>
      <c r="G92" s="32"/>
      <c r="H92" s="32"/>
      <c r="I92" s="32"/>
      <c r="J92" s="32"/>
    </row>
    <row r="93" spans="2:10" x14ac:dyDescent="0.25">
      <c r="B93" s="32"/>
      <c r="C93" s="58" t="s">
        <v>11</v>
      </c>
      <c r="D93" s="47" t="s">
        <v>6</v>
      </c>
      <c r="E93" s="42">
        <v>0.7038970883212714</v>
      </c>
      <c r="F93" s="32"/>
      <c r="G93" s="32"/>
      <c r="H93" s="32"/>
      <c r="I93" s="32"/>
      <c r="J93" s="32"/>
    </row>
    <row r="94" spans="2:10" x14ac:dyDescent="0.25">
      <c r="B94" s="32"/>
      <c r="C94" s="59"/>
      <c r="D94" s="48" t="s">
        <v>7</v>
      </c>
      <c r="E94" s="44">
        <v>0.29610291167873332</v>
      </c>
      <c r="F94" s="32"/>
      <c r="G94" s="32"/>
      <c r="H94" s="32"/>
      <c r="I94" s="32"/>
      <c r="J94" s="32"/>
    </row>
    <row r="95" spans="2:10" ht="15.75" thickBot="1" x14ac:dyDescent="0.3">
      <c r="B95" s="32"/>
      <c r="C95" s="60"/>
      <c r="D95" s="49" t="s">
        <v>8</v>
      </c>
      <c r="E95" s="46">
        <v>1</v>
      </c>
      <c r="F95" s="32"/>
      <c r="G95" s="32"/>
      <c r="H95" s="32"/>
      <c r="I95" s="32"/>
      <c r="J95" s="32"/>
    </row>
    <row r="96" spans="2:10" x14ac:dyDescent="0.25">
      <c r="B96" s="32"/>
      <c r="C96" s="58" t="s">
        <v>29</v>
      </c>
      <c r="D96" s="47" t="s">
        <v>6</v>
      </c>
      <c r="E96" s="42">
        <v>0.64956251146252098</v>
      </c>
      <c r="F96" s="32"/>
      <c r="G96" s="32"/>
      <c r="H96" s="32"/>
      <c r="I96" s="32"/>
      <c r="J96" s="32"/>
    </row>
    <row r="97" spans="2:10" x14ac:dyDescent="0.25">
      <c r="B97" s="32"/>
      <c r="C97" s="59"/>
      <c r="D97" s="48" t="s">
        <v>7</v>
      </c>
      <c r="E97" s="44">
        <v>0.35043748853748424</v>
      </c>
      <c r="F97" s="32"/>
      <c r="G97" s="32"/>
      <c r="H97" s="32"/>
      <c r="I97" s="32"/>
      <c r="J97" s="32"/>
    </row>
    <row r="98" spans="2:10" ht="15.75" thickBot="1" x14ac:dyDescent="0.3">
      <c r="B98" s="32"/>
      <c r="C98" s="60"/>
      <c r="D98" s="49" t="s">
        <v>8</v>
      </c>
      <c r="E98" s="46">
        <v>1</v>
      </c>
      <c r="F98" s="32"/>
      <c r="G98" s="32"/>
      <c r="H98" s="32"/>
      <c r="I98" s="32"/>
      <c r="J98" s="32"/>
    </row>
    <row r="99" spans="2:10" x14ac:dyDescent="0.25">
      <c r="B99" s="32"/>
      <c r="C99" s="58" t="s">
        <v>28</v>
      </c>
      <c r="D99" s="47" t="s">
        <v>6</v>
      </c>
      <c r="E99" s="42">
        <v>0.63107713633536855</v>
      </c>
      <c r="F99" s="32"/>
      <c r="G99" s="32"/>
      <c r="H99" s="32"/>
      <c r="I99" s="32"/>
      <c r="J99" s="32"/>
    </row>
    <row r="100" spans="2:10" x14ac:dyDescent="0.25">
      <c r="B100" s="32"/>
      <c r="C100" s="59"/>
      <c r="D100" s="48" t="s">
        <v>7</v>
      </c>
      <c r="E100" s="44">
        <v>0.36892286366463578</v>
      </c>
      <c r="F100" s="32"/>
      <c r="G100" s="32"/>
      <c r="H100" s="32"/>
      <c r="I100" s="32"/>
      <c r="J100" s="32"/>
    </row>
    <row r="101" spans="2:10" ht="15.75" thickBot="1" x14ac:dyDescent="0.3">
      <c r="B101" s="32"/>
      <c r="C101" s="60"/>
      <c r="D101" s="49" t="s">
        <v>8</v>
      </c>
      <c r="E101" s="46">
        <v>1</v>
      </c>
      <c r="F101" s="32"/>
      <c r="G101" s="32"/>
      <c r="H101" s="32"/>
      <c r="I101" s="32"/>
      <c r="J101" s="32"/>
    </row>
    <row r="102" spans="2:10" x14ac:dyDescent="0.25">
      <c r="B102" s="32"/>
      <c r="C102" s="58" t="s">
        <v>30</v>
      </c>
      <c r="D102" s="47" t="s">
        <v>6</v>
      </c>
      <c r="E102" s="42">
        <v>0.4659243330847469</v>
      </c>
      <c r="F102" s="32"/>
      <c r="G102" s="32"/>
      <c r="H102" s="32"/>
      <c r="I102" s="32"/>
      <c r="J102" s="32"/>
    </row>
    <row r="103" spans="2:10" x14ac:dyDescent="0.25">
      <c r="B103" s="32"/>
      <c r="C103" s="59"/>
      <c r="D103" s="48" t="s">
        <v>7</v>
      </c>
      <c r="E103" s="44">
        <v>0.53407566691525854</v>
      </c>
      <c r="F103" s="32"/>
      <c r="G103" s="32"/>
      <c r="H103" s="32"/>
      <c r="I103" s="32"/>
      <c r="J103" s="32"/>
    </row>
    <row r="104" spans="2:10" ht="15.75" thickBot="1" x14ac:dyDescent="0.3">
      <c r="B104" s="32"/>
      <c r="C104" s="60"/>
      <c r="D104" s="49" t="s">
        <v>8</v>
      </c>
      <c r="E104" s="40">
        <v>1</v>
      </c>
      <c r="F104" s="32"/>
      <c r="G104" s="32"/>
      <c r="H104" s="32"/>
      <c r="I104" s="32"/>
      <c r="J104" s="32"/>
    </row>
    <row r="105" spans="2:10" x14ac:dyDescent="0.25">
      <c r="B105" s="32"/>
      <c r="C105" s="58" t="s">
        <v>31</v>
      </c>
      <c r="D105" s="47" t="s">
        <v>6</v>
      </c>
      <c r="E105" s="39">
        <v>0.39676016656989832</v>
      </c>
      <c r="F105" s="32"/>
      <c r="G105" s="32"/>
      <c r="H105" s="32"/>
      <c r="I105" s="32"/>
      <c r="J105" s="32"/>
    </row>
    <row r="106" spans="2:10" x14ac:dyDescent="0.25">
      <c r="B106" s="32"/>
      <c r="C106" s="59"/>
      <c r="D106" s="48" t="s">
        <v>7</v>
      </c>
      <c r="E106" s="44">
        <v>0.60323983343010612</v>
      </c>
      <c r="F106" s="32"/>
      <c r="G106" s="32"/>
      <c r="H106" s="32"/>
      <c r="I106" s="32"/>
      <c r="J106" s="32"/>
    </row>
    <row r="107" spans="2:10" ht="15.75" thickBot="1" x14ac:dyDescent="0.3">
      <c r="B107" s="32"/>
      <c r="C107" s="60"/>
      <c r="D107" s="49" t="s">
        <v>8</v>
      </c>
      <c r="E107" s="46">
        <v>1</v>
      </c>
      <c r="F107" s="32"/>
      <c r="G107" s="32"/>
      <c r="H107" s="32"/>
      <c r="I107" s="32"/>
      <c r="J107" s="32"/>
    </row>
    <row r="108" spans="2:10" x14ac:dyDescent="0.25">
      <c r="B108" s="32"/>
      <c r="C108" s="58" t="s">
        <v>32</v>
      </c>
      <c r="D108" s="47" t="s">
        <v>6</v>
      </c>
      <c r="E108" s="39">
        <v>0.35835486827970803</v>
      </c>
      <c r="F108" s="32"/>
      <c r="G108" s="32"/>
      <c r="H108" s="32"/>
      <c r="I108" s="32"/>
      <c r="J108" s="32"/>
    </row>
    <row r="109" spans="2:10" x14ac:dyDescent="0.25">
      <c r="B109" s="32"/>
      <c r="C109" s="59"/>
      <c r="D109" s="48" t="s">
        <v>7</v>
      </c>
      <c r="E109" s="44">
        <v>0.64164513172029725</v>
      </c>
      <c r="F109" s="32"/>
      <c r="G109" s="32"/>
      <c r="H109" s="32"/>
      <c r="I109" s="32"/>
      <c r="J109" s="32"/>
    </row>
    <row r="110" spans="2:10" ht="15.75" thickBot="1" x14ac:dyDescent="0.3">
      <c r="B110" s="32"/>
      <c r="C110" s="60"/>
      <c r="D110" s="49" t="s">
        <v>8</v>
      </c>
      <c r="E110" s="46">
        <v>1</v>
      </c>
      <c r="F110" s="32"/>
      <c r="G110" s="32"/>
      <c r="H110" s="32"/>
      <c r="I110" s="32"/>
      <c r="J110" s="32"/>
    </row>
    <row r="111" spans="2:10" x14ac:dyDescent="0.25"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2:10" x14ac:dyDescent="0.25"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2:10" x14ac:dyDescent="0.25"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2:10" x14ac:dyDescent="0.25"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2:10" x14ac:dyDescent="0.25"/>
    <row r="116" spans="2:10" x14ac:dyDescent="0.25"/>
    <row r="117" spans="2:10" x14ac:dyDescent="0.25"/>
    <row r="118" spans="2:10" x14ac:dyDescent="0.25"/>
    <row r="119" spans="2:10" x14ac:dyDescent="0.25"/>
    <row r="120" spans="2:10" x14ac:dyDescent="0.25"/>
    <row r="121" spans="2:10" x14ac:dyDescent="0.25"/>
    <row r="122" spans="2:10" x14ac:dyDescent="0.25"/>
    <row r="123" spans="2:10" x14ac:dyDescent="0.25"/>
    <row r="124" spans="2:10" x14ac:dyDescent="0.25"/>
    <row r="125" spans="2:10" x14ac:dyDescent="0.25"/>
    <row r="126" spans="2:10" x14ac:dyDescent="0.25"/>
    <row r="127" spans="2:10" x14ac:dyDescent="0.25"/>
    <row r="128" spans="2:10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</sheetData>
  <mergeCells count="44">
    <mergeCell ref="C7:I7"/>
    <mergeCell ref="C8:I8"/>
    <mergeCell ref="B10:J12"/>
    <mergeCell ref="D14:I14"/>
    <mergeCell ref="D15:E16"/>
    <mergeCell ref="F15:G16"/>
    <mergeCell ref="H15:I16"/>
    <mergeCell ref="C66:C69"/>
    <mergeCell ref="B76:J78"/>
    <mergeCell ref="C70:C73"/>
    <mergeCell ref="C62:C65"/>
    <mergeCell ref="D17:E17"/>
    <mergeCell ref="F17:G17"/>
    <mergeCell ref="H17:I17"/>
    <mergeCell ref="B30:J32"/>
    <mergeCell ref="D35:E36"/>
    <mergeCell ref="C37:C40"/>
    <mergeCell ref="C41:C44"/>
    <mergeCell ref="C45:C48"/>
    <mergeCell ref="C49:C52"/>
    <mergeCell ref="C53:C56"/>
    <mergeCell ref="C57:C61"/>
    <mergeCell ref="F35:F36"/>
    <mergeCell ref="C108:C110"/>
    <mergeCell ref="C99:C101"/>
    <mergeCell ref="C102:C104"/>
    <mergeCell ref="B81:J81"/>
    <mergeCell ref="C83:D83"/>
    <mergeCell ref="B91:J91"/>
    <mergeCell ref="C92:D92"/>
    <mergeCell ref="C93:C95"/>
    <mergeCell ref="C96:C98"/>
    <mergeCell ref="C105:C107"/>
    <mergeCell ref="G35:G36"/>
    <mergeCell ref="F37:F40"/>
    <mergeCell ref="G37:G40"/>
    <mergeCell ref="F41:F44"/>
    <mergeCell ref="F45:F48"/>
    <mergeCell ref="F70:F73"/>
    <mergeCell ref="F49:F52"/>
    <mergeCell ref="F53:F56"/>
    <mergeCell ref="F57:F61"/>
    <mergeCell ref="F62:F65"/>
    <mergeCell ref="F66:F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Infométrika</dc:creator>
  <cp:lastModifiedBy>Juan Carlos Noriega Silva</cp:lastModifiedBy>
  <dcterms:created xsi:type="dcterms:W3CDTF">2014-01-14T20:44:33Z</dcterms:created>
  <dcterms:modified xsi:type="dcterms:W3CDTF">2015-02-10T19:37:02Z</dcterms:modified>
</cp:coreProperties>
</file>